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\BEN - 2026\07 Arquivos Site\Séries Completas (1970 a 2025)_2026-08-21\"/>
    </mc:Choice>
  </mc:AlternateContent>
  <xr:revisionPtr revIDLastSave="0" documentId="8_{9E89C391-F854-46BC-A924-1523E5EA9C04}" xr6:coauthVersionLast="47" xr6:coauthVersionMax="47" xr10:uidLastSave="{00000000-0000-0000-0000-000000000000}"/>
  <bookViews>
    <workbookView xWindow="-120" yWindow="-120" windowWidth="29040" windowHeight="15720" xr2:uid="{DFE225F1-B51B-4485-95CF-A521B68ED8A8}"/>
  </bookViews>
  <sheets>
    <sheet name="Tab IV.1" sheetId="6" r:id="rId1"/>
    <sheet name="Tab IV.2" sheetId="5" r:id="rId2"/>
    <sheet name="Tab IV.3" sheetId="4" r:id="rId3"/>
    <sheet name="Tab Graf" sheetId="8" state="hidden" r:id="rId4"/>
  </sheets>
  <definedNames>
    <definedName name="_xlnm.Print_Area" localSheetId="3">'Tab Graf'!$A$1:$D$9</definedName>
    <definedName name="_xlnm.Print_Area" localSheetId="0">'Tab IV.1'!$A$1:$D$22</definedName>
    <definedName name="_xlnm.Print_Area" localSheetId="1">'Tab IV.2'!$A$1:$F$24</definedName>
    <definedName name="_xlnm.Print_Area" localSheetId="2">'Tab IV.3'!$A$1:$I$25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8" l="1"/>
  <c r="C9" i="8"/>
  <c r="B9" i="8"/>
</calcChain>
</file>

<file path=xl/sharedStrings.xml><?xml version="1.0" encoding="utf-8"?>
<sst xmlns="http://schemas.openxmlformats.org/spreadsheetml/2006/main" count="147" uniqueCount="69">
  <si>
    <t>Industrial</t>
  </si>
  <si>
    <t>Transportes</t>
  </si>
  <si>
    <t>Eletricidade</t>
  </si>
  <si>
    <t>Força Motriz</t>
  </si>
  <si>
    <t>Calor de Processo</t>
  </si>
  <si>
    <t>Aquecimento Direto</t>
  </si>
  <si>
    <t>Residencial</t>
  </si>
  <si>
    <t>Segmento / Anos</t>
  </si>
  <si>
    <t>Global</t>
  </si>
  <si>
    <t>Produtos da Cana</t>
  </si>
  <si>
    <t>Energético</t>
  </si>
  <si>
    <t>Segmento</t>
  </si>
  <si>
    <t xml:space="preserve">Tabela </t>
  </si>
  <si>
    <t>Evolução dos Rendimentos Energéticos</t>
  </si>
  <si>
    <t>Brasil</t>
  </si>
  <si>
    <t>Princiais Energéticos</t>
  </si>
  <si>
    <t>Princiais Setores de Atividade</t>
  </si>
  <si>
    <t>Princiais Usos Finais</t>
  </si>
  <si>
    <t>Efeitos da Sociedade</t>
  </si>
  <si>
    <t>Efeitos da Tecnologia</t>
  </si>
  <si>
    <t>Efeitos da Sociedade e Efeitos da Tecnologia</t>
  </si>
  <si>
    <t>Variação  Total</t>
  </si>
  <si>
    <t>Efeito da Tecnologia</t>
  </si>
  <si>
    <t>Efeito da Sociedade</t>
  </si>
  <si>
    <t>Verificado</t>
  </si>
  <si>
    <t>Participação dos Efeitos da Tecnologia e da Sociedade</t>
  </si>
  <si>
    <t>Variação dos Rendimentos Energéticos</t>
  </si>
  <si>
    <t>Energia Final</t>
  </si>
  <si>
    <t>Variação da Energia Final, da Energia Útil, do Potencial de Economia de Energia e da Energia não Recuperável</t>
  </si>
  <si>
    <t>Anos</t>
  </si>
  <si>
    <t>Rendimento de Referência</t>
  </si>
  <si>
    <t>Evolution of the Efficiency Energy</t>
  </si>
  <si>
    <t>Brazil</t>
  </si>
  <si>
    <t>Segment / Years</t>
  </si>
  <si>
    <t>Main Energy</t>
  </si>
  <si>
    <t>Diesel Oil</t>
  </si>
  <si>
    <t>Electricity</t>
  </si>
  <si>
    <t>Sugar-cane Products</t>
  </si>
  <si>
    <t>Main Sectors of Activity</t>
  </si>
  <si>
    <t>Energy</t>
  </si>
  <si>
    <t>Residential</t>
  </si>
  <si>
    <t>Transports</t>
  </si>
  <si>
    <t>Main Final Uses</t>
  </si>
  <si>
    <t>Motive Power</t>
  </si>
  <si>
    <t>Process Heath</t>
  </si>
  <si>
    <t>Direct Heating</t>
  </si>
  <si>
    <t>Effect of the Society and Effect of the Technology</t>
  </si>
  <si>
    <t>Efficiency of Reference</t>
  </si>
  <si>
    <t>Effect of the Society</t>
  </si>
  <si>
    <t>Effect of the Technology</t>
  </si>
  <si>
    <t>Participation of the Effect of the Technology and the Society</t>
  </si>
  <si>
    <t>Total Variation</t>
  </si>
  <si>
    <t>Effect of the Tecnology</t>
  </si>
  <si>
    <t>Verified</t>
  </si>
  <si>
    <t>Segment</t>
  </si>
  <si>
    <t>2004 - 1994</t>
  </si>
  <si>
    <t xml:space="preserve"> 2004 - 1984</t>
  </si>
  <si>
    <r>
      <t xml:space="preserve">Energia Útil </t>
    </r>
    <r>
      <rPr>
        <i/>
        <sz val="10"/>
        <rFont val="Tahoma"/>
        <family val="2"/>
      </rPr>
      <t>(</t>
    </r>
    <r>
      <rPr>
        <i/>
        <sz val="10"/>
        <color indexed="23"/>
        <rFont val="Tahoma"/>
        <family val="2"/>
      </rPr>
      <t>Usable Energy)</t>
    </r>
  </si>
  <si>
    <r>
      <t xml:space="preserve">Energia não Recuperável </t>
    </r>
    <r>
      <rPr>
        <i/>
        <sz val="10"/>
        <rFont val="Tahoma"/>
        <family val="2"/>
      </rPr>
      <t>(</t>
    </r>
    <r>
      <rPr>
        <i/>
        <sz val="10"/>
        <color indexed="23"/>
        <rFont val="Tahoma"/>
        <family val="2"/>
      </rPr>
      <t>Non Recoverable Energy)</t>
    </r>
  </si>
  <si>
    <r>
      <t>Potencial de Economia de Energia</t>
    </r>
    <r>
      <rPr>
        <i/>
        <sz val="10"/>
        <color indexed="23"/>
        <rFont val="Tahoma"/>
        <family val="2"/>
      </rPr>
      <t xml:space="preserve"> (Energy Saving Potential)</t>
    </r>
  </si>
  <si>
    <t>Tabela IV.1</t>
  </si>
  <si>
    <t>Table IV.1</t>
  </si>
  <si>
    <t>Tabela IV.2</t>
  </si>
  <si>
    <t>Table IV.2</t>
  </si>
  <si>
    <t>Tabela IV.3</t>
  </si>
  <si>
    <t>Table IV.3</t>
  </si>
  <si>
    <t xml:space="preserve">Energéticos, Setores e Usos Finais </t>
  </si>
  <si>
    <t xml:space="preserve">Energy, Sectors and Final Use </t>
  </si>
  <si>
    <t>Óleo 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</si>
</sst>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"/>
  </numFmts>
  <fonts count="13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  <font>
      <b/>
      <sz val="10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sz val="9"/>
      <name val="Arial"/>
      <family val="2"/>
    </font>
    <font>
      <b/>
      <i/>
      <sz val="9"/>
      <color indexed="23"/>
      <name val="Tahoma"/>
      <family val="2"/>
    </font>
    <font>
      <i/>
      <sz val="9"/>
      <color indexed="23"/>
      <name val="Tahoma"/>
      <family val="2"/>
    </font>
    <font>
      <i/>
      <sz val="10"/>
      <color indexed="23"/>
      <name val="Arial"/>
      <family val="2"/>
    </font>
    <font>
      <b/>
      <i/>
      <sz val="10"/>
      <color indexed="23"/>
      <name val="Arial"/>
      <family val="2"/>
    </font>
    <font>
      <i/>
      <sz val="10"/>
      <color indexed="23"/>
      <name val="Tahoma"/>
      <family val="2"/>
    </font>
    <font>
      <i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8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center"/>
    </xf>
    <xf numFmtId="180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180" fontId="2" fillId="2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80" fontId="1" fillId="2" borderId="2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180" fontId="1" fillId="0" borderId="0" xfId="0" applyNumberFormat="1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80" fontId="1" fillId="0" borderId="0" xfId="0" applyNumberFormat="1" applyFont="1" applyBorder="1" applyAlignment="1">
      <alignment horizontal="center" wrapText="1"/>
    </xf>
    <xf numFmtId="180" fontId="1" fillId="0" borderId="1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80" fontId="5" fillId="0" borderId="0" xfId="0" applyNumberFormat="1" applyFont="1" applyFill="1" applyBorder="1" applyAlignment="1">
      <alignment horizontal="center" vertical="center"/>
    </xf>
    <xf numFmtId="180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0" fontId="7" fillId="0" borderId="0" xfId="0" applyFont="1"/>
    <xf numFmtId="0" fontId="9" fillId="0" borderId="0" xfId="0" applyFont="1"/>
    <xf numFmtId="0" fontId="7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/>
    <xf numFmtId="0" fontId="7" fillId="0" borderId="1" xfId="0" applyFont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8" fillId="0" borderId="0" xfId="0" applyFont="1" applyAlignment="1">
      <alignment horizontal="right" indent="1"/>
    </xf>
    <xf numFmtId="0" fontId="7" fillId="2" borderId="4" xfId="0" applyFont="1" applyFill="1" applyBorder="1" applyAlignment="1">
      <alignment horizontal="right"/>
    </xf>
    <xf numFmtId="0" fontId="8" fillId="0" borderId="2" xfId="0" applyFont="1" applyBorder="1" applyAlignment="1">
      <alignment horizontal="right" indent="1"/>
    </xf>
    <xf numFmtId="0" fontId="7" fillId="2" borderId="2" xfId="0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top" wrapText="1"/>
    </xf>
    <xf numFmtId="180" fontId="7" fillId="0" borderId="0" xfId="0" applyNumberFormat="1" applyFont="1" applyBorder="1" applyAlignment="1">
      <alignment horizontal="center" vertical="top" wrapText="1"/>
    </xf>
    <xf numFmtId="180" fontId="7" fillId="0" borderId="12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80" fontId="7" fillId="0" borderId="0" xfId="0" applyNumberFormat="1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B2EE-1C9F-40FE-8301-41CC9E56DB31}">
  <dimension ref="A1:J23"/>
  <sheetViews>
    <sheetView showGridLines="0" tabSelected="1" workbookViewId="0"/>
  </sheetViews>
  <sheetFormatPr defaultRowHeight="12.75" x14ac:dyDescent="0.2"/>
  <cols>
    <col min="1" max="1" width="28.7109375" customWidth="1"/>
    <col min="2" max="4" width="12.7109375" customWidth="1"/>
    <col min="5" max="5" width="27.85546875" customWidth="1"/>
    <col min="6" max="9" width="9.140625" style="64"/>
  </cols>
  <sheetData>
    <row r="1" spans="1:10" x14ac:dyDescent="0.2">
      <c r="A1" s="53" t="s">
        <v>60</v>
      </c>
      <c r="B1" s="53" t="s">
        <v>13</v>
      </c>
      <c r="C1" s="3"/>
      <c r="D1" s="3"/>
      <c r="E1" s="46"/>
      <c r="F1" s="55"/>
      <c r="G1" s="56"/>
      <c r="H1" s="56"/>
      <c r="I1" s="56"/>
      <c r="J1" s="45"/>
    </row>
    <row r="2" spans="1:10" x14ac:dyDescent="0.2">
      <c r="B2" s="53" t="s">
        <v>66</v>
      </c>
      <c r="C2" s="3"/>
      <c r="D2" s="3"/>
      <c r="E2" s="46"/>
      <c r="F2" s="55"/>
      <c r="G2" s="56"/>
      <c r="H2" s="56"/>
      <c r="I2" s="56"/>
      <c r="J2" s="45"/>
    </row>
    <row r="3" spans="1:10" x14ac:dyDescent="0.2">
      <c r="B3" s="3"/>
      <c r="C3" s="3"/>
      <c r="D3" s="3"/>
      <c r="E3" s="46"/>
      <c r="F3" s="55"/>
      <c r="G3" s="56"/>
      <c r="H3" s="56"/>
      <c r="I3" s="56"/>
      <c r="J3" s="45"/>
    </row>
    <row r="4" spans="1:10" x14ac:dyDescent="0.2">
      <c r="A4" s="54" t="s">
        <v>61</v>
      </c>
      <c r="B4" s="54" t="s">
        <v>31</v>
      </c>
      <c r="C4" s="3"/>
      <c r="D4" s="3"/>
      <c r="E4" s="46"/>
      <c r="F4" s="55"/>
      <c r="G4" s="56"/>
      <c r="H4" s="56"/>
      <c r="I4" s="56"/>
      <c r="J4" s="45"/>
    </row>
    <row r="5" spans="1:10" x14ac:dyDescent="0.2">
      <c r="B5" s="54" t="s">
        <v>67</v>
      </c>
      <c r="C5" s="3"/>
      <c r="D5" s="3"/>
      <c r="E5" s="46"/>
      <c r="F5" s="55"/>
      <c r="G5" s="56"/>
      <c r="H5" s="56"/>
      <c r="I5" s="56"/>
      <c r="J5" s="45"/>
    </row>
    <row r="6" spans="1:10" x14ac:dyDescent="0.2">
      <c r="B6" s="3"/>
      <c r="C6" s="3"/>
      <c r="D6" s="3"/>
      <c r="E6" s="46"/>
      <c r="F6" s="55"/>
      <c r="G6" s="56"/>
      <c r="H6" s="56"/>
      <c r="I6" s="56"/>
      <c r="J6" s="45"/>
    </row>
    <row r="7" spans="1:10" ht="13.5" thickBot="1" x14ac:dyDescent="0.25">
      <c r="A7" s="53" t="s">
        <v>14</v>
      </c>
      <c r="B7" s="3"/>
      <c r="C7" s="3"/>
      <c r="D7" s="3"/>
      <c r="E7" s="46" t="s">
        <v>32</v>
      </c>
      <c r="F7" s="55"/>
      <c r="G7" s="56"/>
      <c r="H7" s="56"/>
      <c r="I7" s="56"/>
      <c r="J7" s="45"/>
    </row>
    <row r="8" spans="1:10" ht="13.5" thickBot="1" x14ac:dyDescent="0.25">
      <c r="A8" s="4" t="s">
        <v>7</v>
      </c>
      <c r="B8" s="5">
        <v>1984</v>
      </c>
      <c r="C8" s="5">
        <v>1994</v>
      </c>
      <c r="D8" s="5">
        <v>2004</v>
      </c>
      <c r="E8" s="47" t="s">
        <v>33</v>
      </c>
      <c r="F8" s="57"/>
      <c r="G8" s="58"/>
      <c r="H8" s="58"/>
      <c r="I8" s="58"/>
      <c r="J8" s="45"/>
    </row>
    <row r="9" spans="1:10" x14ac:dyDescent="0.2">
      <c r="A9" s="14" t="s">
        <v>15</v>
      </c>
      <c r="B9" s="15"/>
      <c r="C9" s="15"/>
      <c r="D9" s="15"/>
      <c r="E9" s="48" t="s">
        <v>34</v>
      </c>
      <c r="F9" s="57"/>
      <c r="G9" s="58"/>
      <c r="H9" s="58"/>
      <c r="I9" s="58"/>
      <c r="J9" s="45"/>
    </row>
    <row r="10" spans="1:10" x14ac:dyDescent="0.2">
      <c r="A10" s="8" t="s">
        <v>68</v>
      </c>
      <c r="B10" s="6">
        <v>35.6</v>
      </c>
      <c r="C10" s="6">
        <v>40.5</v>
      </c>
      <c r="D10" s="7">
        <v>43.4</v>
      </c>
      <c r="E10" s="49" t="s">
        <v>35</v>
      </c>
      <c r="F10" s="59"/>
      <c r="G10" s="60"/>
      <c r="H10" s="60"/>
      <c r="I10" s="61"/>
      <c r="J10" s="45"/>
    </row>
    <row r="11" spans="1:10" x14ac:dyDescent="0.2">
      <c r="A11" s="8" t="s">
        <v>2</v>
      </c>
      <c r="B11" s="6">
        <v>58.1</v>
      </c>
      <c r="C11" s="6">
        <v>64.3</v>
      </c>
      <c r="D11" s="7">
        <v>68.8</v>
      </c>
      <c r="E11" s="49" t="s">
        <v>36</v>
      </c>
      <c r="F11" s="59"/>
      <c r="G11" s="60"/>
      <c r="H11" s="60"/>
      <c r="I11" s="61"/>
      <c r="J11" s="45"/>
    </row>
    <row r="12" spans="1:10" x14ac:dyDescent="0.2">
      <c r="A12" s="8" t="s">
        <v>9</v>
      </c>
      <c r="B12" s="6">
        <v>65</v>
      </c>
      <c r="C12" s="7">
        <v>71.599999999999994</v>
      </c>
      <c r="D12" s="7">
        <v>76.7</v>
      </c>
      <c r="E12" s="49" t="s">
        <v>37</v>
      </c>
      <c r="F12" s="59"/>
      <c r="G12" s="60"/>
      <c r="H12" s="61"/>
      <c r="I12" s="61"/>
      <c r="J12" s="45"/>
    </row>
    <row r="13" spans="1:10" x14ac:dyDescent="0.2">
      <c r="A13" s="16" t="s">
        <v>16</v>
      </c>
      <c r="B13" s="17"/>
      <c r="C13" s="18"/>
      <c r="D13" s="18"/>
      <c r="E13" s="50" t="s">
        <v>38</v>
      </c>
      <c r="F13" s="57"/>
      <c r="G13" s="60"/>
      <c r="H13" s="61"/>
      <c r="I13" s="61"/>
      <c r="J13" s="45"/>
    </row>
    <row r="14" spans="1:10" x14ac:dyDescent="0.2">
      <c r="A14" s="8" t="s">
        <v>10</v>
      </c>
      <c r="B14" s="6">
        <v>65.8</v>
      </c>
      <c r="C14" s="6">
        <v>73.5</v>
      </c>
      <c r="D14" s="7">
        <v>75.2</v>
      </c>
      <c r="E14" s="49" t="s">
        <v>39</v>
      </c>
      <c r="F14" s="59"/>
      <c r="G14" s="60"/>
      <c r="H14" s="60"/>
      <c r="I14" s="61"/>
      <c r="J14" s="45"/>
    </row>
    <row r="15" spans="1:10" x14ac:dyDescent="0.2">
      <c r="A15" s="8" t="s">
        <v>6</v>
      </c>
      <c r="B15" s="6">
        <v>33.5</v>
      </c>
      <c r="C15" s="6">
        <v>43.4</v>
      </c>
      <c r="D15" s="7">
        <v>47.4</v>
      </c>
      <c r="E15" s="49" t="s">
        <v>40</v>
      </c>
      <c r="F15" s="59"/>
      <c r="G15" s="60"/>
      <c r="H15" s="60"/>
      <c r="I15" s="61"/>
      <c r="J15" s="45"/>
    </row>
    <row r="16" spans="1:10" x14ac:dyDescent="0.2">
      <c r="A16" s="8" t="s">
        <v>1</v>
      </c>
      <c r="B16" s="6">
        <v>31.4</v>
      </c>
      <c r="C16" s="6">
        <v>35.4</v>
      </c>
      <c r="D16" s="7">
        <v>37.5</v>
      </c>
      <c r="E16" s="49" t="s">
        <v>41</v>
      </c>
      <c r="F16" s="59"/>
      <c r="G16" s="60"/>
      <c r="H16" s="60"/>
      <c r="I16" s="61"/>
      <c r="J16" s="45"/>
    </row>
    <row r="17" spans="1:10" x14ac:dyDescent="0.2">
      <c r="A17" s="8" t="s">
        <v>0</v>
      </c>
      <c r="B17" s="6">
        <v>62.2</v>
      </c>
      <c r="C17" s="6">
        <v>67.900000000000006</v>
      </c>
      <c r="D17" s="7">
        <v>72</v>
      </c>
      <c r="E17" s="49" t="s">
        <v>0</v>
      </c>
      <c r="F17" s="59"/>
      <c r="G17" s="60"/>
      <c r="H17" s="60"/>
      <c r="I17" s="61"/>
      <c r="J17" s="45"/>
    </row>
    <row r="18" spans="1:10" x14ac:dyDescent="0.2">
      <c r="A18" s="16" t="s">
        <v>17</v>
      </c>
      <c r="B18" s="17"/>
      <c r="C18" s="17"/>
      <c r="D18" s="18"/>
      <c r="E18" s="50" t="s">
        <v>42</v>
      </c>
      <c r="F18" s="57"/>
      <c r="G18" s="60"/>
      <c r="H18" s="60"/>
      <c r="I18" s="61"/>
      <c r="J18" s="45"/>
    </row>
    <row r="19" spans="1:10" x14ac:dyDescent="0.2">
      <c r="A19" s="8" t="s">
        <v>3</v>
      </c>
      <c r="B19" s="6">
        <v>39.200000000000003</v>
      </c>
      <c r="C19" s="6">
        <v>44</v>
      </c>
      <c r="D19" s="7">
        <v>47.1</v>
      </c>
      <c r="E19" s="49" t="s">
        <v>43</v>
      </c>
      <c r="F19" s="59"/>
      <c r="G19" s="60"/>
      <c r="H19" s="60"/>
      <c r="I19" s="61"/>
      <c r="J19" s="45"/>
    </row>
    <row r="20" spans="1:10" x14ac:dyDescent="0.2">
      <c r="A20" s="8" t="s">
        <v>4</v>
      </c>
      <c r="B20" s="6">
        <v>70.2</v>
      </c>
      <c r="C20" s="6">
        <v>76</v>
      </c>
      <c r="D20" s="7">
        <v>78.900000000000006</v>
      </c>
      <c r="E20" s="49" t="s">
        <v>44</v>
      </c>
      <c r="F20" s="59"/>
      <c r="G20" s="60"/>
      <c r="H20" s="60"/>
      <c r="I20" s="61"/>
      <c r="J20" s="45"/>
    </row>
    <row r="21" spans="1:10" ht="13.5" thickBot="1" x14ac:dyDescent="0.25">
      <c r="A21" s="13" t="s">
        <v>5</v>
      </c>
      <c r="B21" s="9">
        <v>43</v>
      </c>
      <c r="C21" s="10">
        <v>52.2</v>
      </c>
      <c r="D21" s="10">
        <v>56.5</v>
      </c>
      <c r="E21" s="51" t="s">
        <v>45</v>
      </c>
      <c r="F21" s="59"/>
      <c r="G21" s="60"/>
      <c r="H21" s="61"/>
      <c r="I21" s="61"/>
      <c r="J21" s="45"/>
    </row>
    <row r="22" spans="1:10" ht="13.5" thickBot="1" x14ac:dyDescent="0.25">
      <c r="A22" s="19" t="s">
        <v>8</v>
      </c>
      <c r="B22" s="20">
        <v>46.9</v>
      </c>
      <c r="C22" s="20">
        <v>53.9</v>
      </c>
      <c r="D22" s="21">
        <v>57.5</v>
      </c>
      <c r="E22" s="52" t="s">
        <v>8</v>
      </c>
      <c r="F22" s="57"/>
      <c r="G22" s="58"/>
      <c r="H22" s="58"/>
      <c r="I22" s="62"/>
      <c r="J22" s="45"/>
    </row>
    <row r="23" spans="1:10" x14ac:dyDescent="0.2">
      <c r="F23" s="63"/>
      <c r="G23" s="63"/>
      <c r="H23" s="63"/>
      <c r="I23" s="63"/>
      <c r="J23" s="45"/>
    </row>
  </sheetData>
  <phoneticPr fontId="0" type="noConversion"/>
  <printOptions horizontalCentered="1"/>
  <pageMargins left="0.78740157480314965" right="0.78740157480314965" top="1.9685039370078741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64755-BB47-4B47-AE0D-9BCCB8501C9B}">
  <sheetPr>
    <pageSetUpPr fitToPage="1"/>
  </sheetPr>
  <dimension ref="A1:I24"/>
  <sheetViews>
    <sheetView showGridLines="0" workbookViewId="0"/>
  </sheetViews>
  <sheetFormatPr defaultRowHeight="12.75" x14ac:dyDescent="0.2"/>
  <cols>
    <col min="1" max="1" width="30.7109375" customWidth="1"/>
    <col min="2" max="2" width="18.7109375" customWidth="1"/>
    <col min="3" max="6" width="9.7109375" customWidth="1"/>
    <col min="7" max="7" width="26.85546875" customWidth="1"/>
    <col min="9" max="9" width="9.140625" style="66"/>
  </cols>
  <sheetData>
    <row r="1" spans="1:9" x14ac:dyDescent="0.2">
      <c r="A1" s="2" t="s">
        <v>62</v>
      </c>
      <c r="B1" s="2" t="s">
        <v>13</v>
      </c>
      <c r="C1" s="3"/>
      <c r="D1" s="3"/>
      <c r="E1" s="2"/>
      <c r="F1" s="3"/>
    </row>
    <row r="2" spans="1:9" x14ac:dyDescent="0.2">
      <c r="B2" s="12" t="s">
        <v>20</v>
      </c>
      <c r="C2" s="3"/>
      <c r="D2" s="3"/>
      <c r="E2" s="2"/>
      <c r="F2" s="3"/>
    </row>
    <row r="3" spans="1:9" x14ac:dyDescent="0.2">
      <c r="B3" s="2"/>
      <c r="C3" s="3"/>
      <c r="D3" s="3"/>
      <c r="E3" s="2"/>
      <c r="F3" s="3"/>
    </row>
    <row r="4" spans="1:9" x14ac:dyDescent="0.2">
      <c r="A4" s="65" t="s">
        <v>63</v>
      </c>
      <c r="B4" s="65" t="s">
        <v>31</v>
      </c>
      <c r="C4" s="3"/>
      <c r="D4" s="3"/>
      <c r="E4" s="2"/>
      <c r="F4" s="3"/>
    </row>
    <row r="5" spans="1:9" x14ac:dyDescent="0.2">
      <c r="B5" s="67" t="s">
        <v>46</v>
      </c>
      <c r="C5" s="22"/>
      <c r="D5" s="12"/>
      <c r="E5" s="2"/>
      <c r="F5" s="3"/>
    </row>
    <row r="6" spans="1:9" x14ac:dyDescent="0.2">
      <c r="B6" s="12"/>
      <c r="C6" s="22"/>
      <c r="D6" s="12"/>
      <c r="E6" s="2"/>
      <c r="F6" s="3"/>
    </row>
    <row r="7" spans="1:9" ht="13.5" thickBot="1" x14ac:dyDescent="0.25">
      <c r="A7" s="2" t="s">
        <v>14</v>
      </c>
      <c r="B7" s="2"/>
      <c r="C7" s="3"/>
      <c r="D7" s="3"/>
      <c r="E7" s="2"/>
      <c r="F7" s="3"/>
      <c r="G7" s="76" t="s">
        <v>32</v>
      </c>
    </row>
    <row r="8" spans="1:9" s="44" customFormat="1" ht="30" customHeight="1" thickBot="1" x14ac:dyDescent="0.25">
      <c r="A8" s="42"/>
      <c r="B8" s="43" t="s">
        <v>30</v>
      </c>
      <c r="C8" s="86" t="s">
        <v>18</v>
      </c>
      <c r="D8" s="86"/>
      <c r="E8" s="86" t="s">
        <v>19</v>
      </c>
      <c r="F8" s="86"/>
      <c r="G8" s="42"/>
      <c r="I8" s="68"/>
    </row>
    <row r="9" spans="1:9" s="44" customFormat="1" ht="30" customHeight="1" thickBot="1" x14ac:dyDescent="0.25">
      <c r="A9" s="42"/>
      <c r="B9" s="84" t="s">
        <v>47</v>
      </c>
      <c r="C9" s="85" t="s">
        <v>48</v>
      </c>
      <c r="D9" s="85"/>
      <c r="E9" s="85" t="s">
        <v>49</v>
      </c>
      <c r="F9" s="85"/>
      <c r="G9" s="42"/>
      <c r="I9" s="68"/>
    </row>
    <row r="10" spans="1:9" ht="13.5" thickBot="1" x14ac:dyDescent="0.25">
      <c r="A10" s="4" t="s">
        <v>7</v>
      </c>
      <c r="B10" s="5">
        <v>2004</v>
      </c>
      <c r="C10" s="24">
        <v>1984</v>
      </c>
      <c r="D10" s="31">
        <v>1994</v>
      </c>
      <c r="E10" s="5">
        <v>1994</v>
      </c>
      <c r="F10" s="5">
        <v>1984</v>
      </c>
      <c r="G10" s="70" t="s">
        <v>33</v>
      </c>
    </row>
    <row r="11" spans="1:9" x14ac:dyDescent="0.2">
      <c r="A11" s="14" t="s">
        <v>15</v>
      </c>
      <c r="B11" s="15"/>
      <c r="C11" s="25"/>
      <c r="D11" s="32"/>
      <c r="E11" s="15"/>
      <c r="F11" s="15"/>
      <c r="G11" s="71" t="s">
        <v>34</v>
      </c>
    </row>
    <row r="12" spans="1:9" x14ac:dyDescent="0.2">
      <c r="A12" s="8" t="s">
        <v>68</v>
      </c>
      <c r="B12" s="6">
        <v>43.4</v>
      </c>
      <c r="C12" s="26">
        <v>43.5</v>
      </c>
      <c r="D12" s="33">
        <v>43.5</v>
      </c>
      <c r="E12" s="6">
        <v>40.4</v>
      </c>
      <c r="F12" s="6">
        <v>35.5</v>
      </c>
      <c r="G12" s="72" t="s">
        <v>35</v>
      </c>
    </row>
    <row r="13" spans="1:9" x14ac:dyDescent="0.2">
      <c r="A13" s="8" t="s">
        <v>2</v>
      </c>
      <c r="B13" s="6">
        <v>68.8</v>
      </c>
      <c r="C13" s="26">
        <v>70</v>
      </c>
      <c r="D13" s="33">
        <v>69</v>
      </c>
      <c r="E13" s="6">
        <v>64.3</v>
      </c>
      <c r="F13" s="6">
        <v>57</v>
      </c>
      <c r="G13" s="72" t="s">
        <v>36</v>
      </c>
    </row>
    <row r="14" spans="1:9" x14ac:dyDescent="0.2">
      <c r="A14" s="8" t="s">
        <v>9</v>
      </c>
      <c r="B14" s="6">
        <v>76.7</v>
      </c>
      <c r="C14" s="26">
        <v>76.7</v>
      </c>
      <c r="D14" s="33">
        <v>76.7</v>
      </c>
      <c r="E14" s="6">
        <v>71.599999999999994</v>
      </c>
      <c r="F14" s="6">
        <v>65</v>
      </c>
      <c r="G14" s="72" t="s">
        <v>37</v>
      </c>
    </row>
    <row r="15" spans="1:9" x14ac:dyDescent="0.2">
      <c r="A15" s="16" t="s">
        <v>16</v>
      </c>
      <c r="B15" s="17"/>
      <c r="C15" s="28"/>
      <c r="D15" s="34"/>
      <c r="E15" s="17"/>
      <c r="F15" s="17"/>
      <c r="G15" s="73" t="s">
        <v>38</v>
      </c>
    </row>
    <row r="16" spans="1:9" x14ac:dyDescent="0.2">
      <c r="A16" s="8" t="s">
        <v>10</v>
      </c>
      <c r="B16" s="6">
        <v>75.2</v>
      </c>
      <c r="C16" s="26">
        <v>72.5</v>
      </c>
      <c r="D16" s="33">
        <v>73.400000000000006</v>
      </c>
      <c r="E16" s="6">
        <v>76.5</v>
      </c>
      <c r="F16" s="6">
        <v>68.5</v>
      </c>
      <c r="G16" s="72" t="s">
        <v>39</v>
      </c>
    </row>
    <row r="17" spans="1:9" x14ac:dyDescent="0.2">
      <c r="A17" s="8" t="s">
        <v>6</v>
      </c>
      <c r="B17" s="6">
        <v>47.4</v>
      </c>
      <c r="C17" s="26">
        <v>39.799999999999997</v>
      </c>
      <c r="D17" s="33">
        <v>46.7</v>
      </c>
      <c r="E17" s="6">
        <v>44</v>
      </c>
      <c r="F17" s="6">
        <v>41.2</v>
      </c>
      <c r="G17" s="72" t="s">
        <v>40</v>
      </c>
    </row>
    <row r="18" spans="1:9" x14ac:dyDescent="0.2">
      <c r="A18" s="8" t="s">
        <v>1</v>
      </c>
      <c r="B18" s="6">
        <v>37.5</v>
      </c>
      <c r="C18" s="26">
        <v>38.200000000000003</v>
      </c>
      <c r="D18" s="33">
        <v>37.6</v>
      </c>
      <c r="E18" s="6">
        <v>35.1</v>
      </c>
      <c r="F18" s="6">
        <v>30.9</v>
      </c>
      <c r="G18" s="72" t="s">
        <v>41</v>
      </c>
    </row>
    <row r="19" spans="1:9" x14ac:dyDescent="0.2">
      <c r="A19" s="8" t="s">
        <v>0</v>
      </c>
      <c r="B19" s="6">
        <v>72</v>
      </c>
      <c r="C19" s="26">
        <v>70.900000000000006</v>
      </c>
      <c r="D19" s="33">
        <v>71.900000000000006</v>
      </c>
      <c r="E19" s="6">
        <v>67.400000000000006</v>
      </c>
      <c r="F19" s="6">
        <v>62.9</v>
      </c>
      <c r="G19" s="72" t="s">
        <v>0</v>
      </c>
    </row>
    <row r="20" spans="1:9" x14ac:dyDescent="0.2">
      <c r="A20" s="16" t="s">
        <v>17</v>
      </c>
      <c r="B20" s="17"/>
      <c r="C20" s="28"/>
      <c r="D20" s="34"/>
      <c r="E20" s="17"/>
      <c r="F20" s="17"/>
      <c r="G20" s="73" t="s">
        <v>42</v>
      </c>
    </row>
    <row r="21" spans="1:9" x14ac:dyDescent="0.2">
      <c r="A21" s="8" t="s">
        <v>3</v>
      </c>
      <c r="B21" s="6">
        <v>47.1</v>
      </c>
      <c r="C21" s="26">
        <v>47.3</v>
      </c>
      <c r="D21" s="33">
        <v>46.8</v>
      </c>
      <c r="E21" s="6">
        <v>44.4</v>
      </c>
      <c r="F21" s="6">
        <v>39.799999999999997</v>
      </c>
      <c r="G21" s="72" t="s">
        <v>43</v>
      </c>
    </row>
    <row r="22" spans="1:9" x14ac:dyDescent="0.2">
      <c r="A22" s="8" t="s">
        <v>4</v>
      </c>
      <c r="B22" s="6">
        <v>78.900000000000006</v>
      </c>
      <c r="C22" s="26">
        <v>78.599999999999994</v>
      </c>
      <c r="D22" s="33">
        <v>79.2</v>
      </c>
      <c r="E22" s="6">
        <v>76.099999999999994</v>
      </c>
      <c r="F22" s="6">
        <v>70.5</v>
      </c>
      <c r="G22" s="72" t="s">
        <v>44</v>
      </c>
    </row>
    <row r="23" spans="1:9" ht="13.5" thickBot="1" x14ac:dyDescent="0.25">
      <c r="A23" s="13" t="s">
        <v>5</v>
      </c>
      <c r="B23" s="9">
        <v>56.5</v>
      </c>
      <c r="C23" s="29">
        <v>49.9</v>
      </c>
      <c r="D23" s="35">
        <v>55.5</v>
      </c>
      <c r="E23" s="9">
        <v>53.6</v>
      </c>
      <c r="F23" s="9">
        <v>49.9</v>
      </c>
      <c r="G23" s="74" t="s">
        <v>45</v>
      </c>
    </row>
    <row r="24" spans="1:9" s="1" customFormat="1" ht="13.5" thickBot="1" x14ac:dyDescent="0.25">
      <c r="A24" s="19" t="s">
        <v>8</v>
      </c>
      <c r="B24" s="20">
        <v>57.5</v>
      </c>
      <c r="C24" s="30">
        <v>55.2</v>
      </c>
      <c r="D24" s="36">
        <v>56.9</v>
      </c>
      <c r="E24" s="20">
        <v>54.3</v>
      </c>
      <c r="F24" s="20">
        <v>48.8</v>
      </c>
      <c r="G24" s="75" t="s">
        <v>8</v>
      </c>
      <c r="I24" s="69"/>
    </row>
  </sheetData>
  <mergeCells count="4">
    <mergeCell ref="C9:D9"/>
    <mergeCell ref="E9:F9"/>
    <mergeCell ref="C8:D8"/>
    <mergeCell ref="E8:F8"/>
  </mergeCells>
  <phoneticPr fontId="0" type="noConversion"/>
  <printOptions horizontalCentered="1"/>
  <pageMargins left="0.78740157480314965" right="0.78740157480314965" top="1.9685039370078741" bottom="0.98425196850393704" header="0.51181102362204722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C688-255B-4780-B376-1F398CD59622}">
  <dimension ref="A1:J25"/>
  <sheetViews>
    <sheetView showGridLines="0" workbookViewId="0"/>
  </sheetViews>
  <sheetFormatPr defaultRowHeight="12.75" x14ac:dyDescent="0.2"/>
  <cols>
    <col min="1" max="1" width="30.7109375" customWidth="1"/>
    <col min="2" max="2" width="11.7109375" customWidth="1"/>
    <col min="3" max="3" width="12.7109375" customWidth="1"/>
    <col min="4" max="6" width="11.7109375" customWidth="1"/>
    <col min="7" max="7" width="12.7109375" customWidth="1"/>
    <col min="8" max="9" width="11.7109375" customWidth="1"/>
    <col min="10" max="10" width="17.28515625" customWidth="1"/>
  </cols>
  <sheetData>
    <row r="1" spans="1:10" x14ac:dyDescent="0.2">
      <c r="A1" s="2" t="s">
        <v>64</v>
      </c>
      <c r="B1" s="2" t="s">
        <v>26</v>
      </c>
      <c r="C1" s="3"/>
      <c r="D1" s="3"/>
      <c r="E1" s="3"/>
      <c r="F1" s="3"/>
      <c r="G1" s="2"/>
      <c r="H1" s="3"/>
      <c r="I1" s="3"/>
    </row>
    <row r="2" spans="1:10" x14ac:dyDescent="0.2">
      <c r="B2" s="2" t="s">
        <v>25</v>
      </c>
      <c r="C2" s="3"/>
      <c r="D2" s="3"/>
      <c r="E2" s="3"/>
      <c r="F2" s="3"/>
      <c r="G2" s="2"/>
      <c r="H2" s="3"/>
      <c r="I2" s="3"/>
    </row>
    <row r="3" spans="1:10" x14ac:dyDescent="0.2">
      <c r="B3" s="3"/>
      <c r="C3" s="3"/>
      <c r="D3" s="3"/>
      <c r="E3" s="3"/>
      <c r="F3" s="3"/>
      <c r="G3" s="2"/>
      <c r="H3" s="3"/>
      <c r="I3" s="3"/>
    </row>
    <row r="4" spans="1:10" x14ac:dyDescent="0.2">
      <c r="A4" s="54" t="s">
        <v>65</v>
      </c>
      <c r="B4" s="54" t="s">
        <v>26</v>
      </c>
      <c r="D4" s="3"/>
      <c r="E4" s="3"/>
      <c r="F4" s="3"/>
      <c r="G4" s="2"/>
      <c r="H4" s="3"/>
      <c r="I4" s="3"/>
    </row>
    <row r="5" spans="1:10" x14ac:dyDescent="0.2">
      <c r="B5" s="54" t="s">
        <v>50</v>
      </c>
      <c r="C5" s="3"/>
      <c r="D5" s="3"/>
      <c r="E5" s="3"/>
      <c r="F5" s="3"/>
      <c r="G5" s="2"/>
      <c r="H5" s="3"/>
      <c r="I5" s="3"/>
    </row>
    <row r="6" spans="1:10" x14ac:dyDescent="0.2">
      <c r="B6" s="3"/>
      <c r="C6" s="3"/>
      <c r="D6" s="3"/>
      <c r="E6" s="3"/>
      <c r="F6" s="3"/>
      <c r="G6" s="2"/>
      <c r="H6" s="3"/>
      <c r="I6" s="3"/>
    </row>
    <row r="7" spans="1:10" ht="13.5" thickBot="1" x14ac:dyDescent="0.25">
      <c r="A7" s="2" t="s">
        <v>14</v>
      </c>
      <c r="B7" s="3"/>
      <c r="C7" s="3"/>
      <c r="D7" s="3"/>
      <c r="E7" s="3"/>
      <c r="F7" s="3"/>
      <c r="G7" s="2"/>
      <c r="H7" s="3"/>
      <c r="I7" s="3"/>
      <c r="J7" s="46" t="s">
        <v>32</v>
      </c>
    </row>
    <row r="8" spans="1:10" ht="13.5" thickBot="1" x14ac:dyDescent="0.25">
      <c r="A8" s="4"/>
      <c r="B8" s="87" t="s">
        <v>55</v>
      </c>
      <c r="C8" s="87"/>
      <c r="D8" s="87"/>
      <c r="E8" s="88"/>
      <c r="F8" s="87" t="s">
        <v>56</v>
      </c>
      <c r="G8" s="87"/>
      <c r="H8" s="87"/>
      <c r="I8" s="87"/>
      <c r="J8" s="4"/>
    </row>
    <row r="9" spans="1:10" ht="30" customHeight="1" x14ac:dyDescent="0.2">
      <c r="A9" s="23"/>
      <c r="B9" s="39" t="s">
        <v>21</v>
      </c>
      <c r="C9" s="39" t="s">
        <v>22</v>
      </c>
      <c r="D9" s="40" t="s">
        <v>23</v>
      </c>
      <c r="E9" s="41" t="s">
        <v>24</v>
      </c>
      <c r="F9" s="37" t="s">
        <v>21</v>
      </c>
      <c r="G9" s="37" t="s">
        <v>22</v>
      </c>
      <c r="H9" s="38" t="s">
        <v>23</v>
      </c>
      <c r="I9" s="38" t="s">
        <v>24</v>
      </c>
      <c r="J9" s="23"/>
    </row>
    <row r="10" spans="1:10" ht="23.25" thickBot="1" x14ac:dyDescent="0.25">
      <c r="A10" s="23"/>
      <c r="B10" s="78" t="s">
        <v>51</v>
      </c>
      <c r="C10" s="78" t="s">
        <v>52</v>
      </c>
      <c r="D10" s="79" t="s">
        <v>48</v>
      </c>
      <c r="E10" s="80" t="s">
        <v>53</v>
      </c>
      <c r="F10" s="81" t="s">
        <v>51</v>
      </c>
      <c r="G10" s="81" t="s">
        <v>52</v>
      </c>
      <c r="H10" s="82" t="s">
        <v>48</v>
      </c>
      <c r="I10" s="82" t="s">
        <v>53</v>
      </c>
      <c r="J10" s="83"/>
    </row>
    <row r="11" spans="1:10" ht="13.5" thickBot="1" x14ac:dyDescent="0.25">
      <c r="A11" s="11" t="s">
        <v>11</v>
      </c>
      <c r="B11" s="5"/>
      <c r="C11" s="5"/>
      <c r="D11" s="5"/>
      <c r="E11" s="31"/>
      <c r="F11" s="5"/>
      <c r="G11" s="5"/>
      <c r="H11" s="5"/>
      <c r="I11" s="5"/>
      <c r="J11" s="77" t="s">
        <v>54</v>
      </c>
    </row>
    <row r="12" spans="1:10" x14ac:dyDescent="0.2">
      <c r="A12" s="14" t="s">
        <v>15</v>
      </c>
      <c r="B12" s="15"/>
      <c r="C12" s="15"/>
      <c r="D12" s="15"/>
      <c r="E12" s="32"/>
      <c r="F12" s="15"/>
      <c r="G12" s="15"/>
      <c r="H12" s="15"/>
      <c r="I12" s="15"/>
      <c r="J12" s="48" t="s">
        <v>34</v>
      </c>
    </row>
    <row r="13" spans="1:10" x14ac:dyDescent="0.2">
      <c r="A13" s="8" t="s">
        <v>68</v>
      </c>
      <c r="B13" s="27">
        <v>2.9</v>
      </c>
      <c r="C13" s="27">
        <v>3</v>
      </c>
      <c r="D13" s="27">
        <v>-0.1</v>
      </c>
      <c r="E13" s="33">
        <v>2.9</v>
      </c>
      <c r="F13" s="6">
        <v>7.8</v>
      </c>
      <c r="G13" s="6">
        <v>7.9</v>
      </c>
      <c r="H13" s="6">
        <v>-0.1</v>
      </c>
      <c r="I13" s="6">
        <v>7.8</v>
      </c>
      <c r="J13" s="49" t="s">
        <v>35</v>
      </c>
    </row>
    <row r="14" spans="1:10" x14ac:dyDescent="0.2">
      <c r="A14" s="8" t="s">
        <v>2</v>
      </c>
      <c r="B14" s="27">
        <v>4.4000000000000004</v>
      </c>
      <c r="C14" s="27">
        <v>4.5</v>
      </c>
      <c r="D14" s="27">
        <v>-0.2</v>
      </c>
      <c r="E14" s="33">
        <v>4.3</v>
      </c>
      <c r="F14" s="6">
        <v>10.7</v>
      </c>
      <c r="G14" s="6">
        <v>11.8</v>
      </c>
      <c r="H14" s="6">
        <v>-1.2</v>
      </c>
      <c r="I14" s="6">
        <v>10.6</v>
      </c>
      <c r="J14" s="49" t="s">
        <v>36</v>
      </c>
    </row>
    <row r="15" spans="1:10" x14ac:dyDescent="0.2">
      <c r="A15" s="8" t="s">
        <v>9</v>
      </c>
      <c r="B15" s="27">
        <v>5</v>
      </c>
      <c r="C15" s="27">
        <v>5.0999999999999996</v>
      </c>
      <c r="D15" s="27">
        <v>-0.1</v>
      </c>
      <c r="E15" s="33">
        <v>5</v>
      </c>
      <c r="F15" s="6">
        <v>11.7</v>
      </c>
      <c r="G15" s="6">
        <v>11.7</v>
      </c>
      <c r="H15" s="6">
        <v>-0.1</v>
      </c>
      <c r="I15" s="6">
        <v>11.6</v>
      </c>
      <c r="J15" s="49" t="s">
        <v>37</v>
      </c>
    </row>
    <row r="16" spans="1:10" x14ac:dyDescent="0.2">
      <c r="A16" s="16" t="s">
        <v>16</v>
      </c>
      <c r="B16" s="17"/>
      <c r="C16" s="17"/>
      <c r="D16" s="17"/>
      <c r="E16" s="34"/>
      <c r="F16" s="17"/>
      <c r="G16" s="17"/>
      <c r="H16" s="17"/>
      <c r="I16" s="17"/>
      <c r="J16" s="50" t="s">
        <v>38</v>
      </c>
    </row>
    <row r="17" spans="1:10" x14ac:dyDescent="0.2">
      <c r="A17" s="8" t="s">
        <v>10</v>
      </c>
      <c r="B17" s="27">
        <v>1.6</v>
      </c>
      <c r="C17" s="27">
        <v>-1.4</v>
      </c>
      <c r="D17" s="27">
        <v>1.7</v>
      </c>
      <c r="E17" s="33">
        <v>0.3</v>
      </c>
      <c r="F17" s="6">
        <v>9.4</v>
      </c>
      <c r="G17" s="6">
        <v>6.7</v>
      </c>
      <c r="H17" s="6">
        <v>2.6</v>
      </c>
      <c r="I17" s="6">
        <v>9.3000000000000007</v>
      </c>
      <c r="J17" s="49" t="s">
        <v>39</v>
      </c>
    </row>
    <row r="18" spans="1:10" x14ac:dyDescent="0.2">
      <c r="A18" s="8" t="s">
        <v>6</v>
      </c>
      <c r="B18" s="27">
        <v>4.0999999999999996</v>
      </c>
      <c r="C18" s="27">
        <v>3.4</v>
      </c>
      <c r="D18" s="27">
        <v>0.7</v>
      </c>
      <c r="E18" s="33">
        <v>4.0999999999999996</v>
      </c>
      <c r="F18" s="6">
        <v>13.9</v>
      </c>
      <c r="G18" s="6">
        <v>6.3</v>
      </c>
      <c r="H18" s="6">
        <v>7.6</v>
      </c>
      <c r="I18" s="6">
        <v>13.9</v>
      </c>
      <c r="J18" s="49" t="s">
        <v>40</v>
      </c>
    </row>
    <row r="19" spans="1:10" x14ac:dyDescent="0.2">
      <c r="A19" s="8" t="s">
        <v>1</v>
      </c>
      <c r="B19" s="27">
        <v>2.1</v>
      </c>
      <c r="C19" s="27">
        <v>2.2999999999999998</v>
      </c>
      <c r="D19" s="27">
        <v>-0.1</v>
      </c>
      <c r="E19" s="33">
        <v>2.2000000000000002</v>
      </c>
      <c r="F19" s="6">
        <v>6.1</v>
      </c>
      <c r="G19" s="6">
        <v>6.5</v>
      </c>
      <c r="H19" s="6">
        <v>-0.7</v>
      </c>
      <c r="I19" s="6">
        <v>5.8</v>
      </c>
      <c r="J19" s="49" t="s">
        <v>41</v>
      </c>
    </row>
    <row r="20" spans="1:10" x14ac:dyDescent="0.2">
      <c r="A20" s="8" t="s">
        <v>0</v>
      </c>
      <c r="B20" s="27">
        <v>4.0999999999999996</v>
      </c>
      <c r="C20" s="27">
        <v>4.5999999999999996</v>
      </c>
      <c r="D20" s="27">
        <v>0.1</v>
      </c>
      <c r="E20" s="33">
        <v>4.7</v>
      </c>
      <c r="F20" s="6">
        <v>9.8000000000000007</v>
      </c>
      <c r="G20" s="6">
        <v>9.1999999999999993</v>
      </c>
      <c r="H20" s="6">
        <v>1.1000000000000001</v>
      </c>
      <c r="I20" s="6">
        <v>10.199999999999999</v>
      </c>
      <c r="J20" s="49" t="s">
        <v>0</v>
      </c>
    </row>
    <row r="21" spans="1:10" x14ac:dyDescent="0.2">
      <c r="A21" s="16" t="s">
        <v>17</v>
      </c>
      <c r="B21" s="17"/>
      <c r="C21" s="17"/>
      <c r="D21" s="17"/>
      <c r="E21" s="34"/>
      <c r="F21" s="17"/>
      <c r="G21" s="17"/>
      <c r="H21" s="17"/>
      <c r="I21" s="17"/>
      <c r="J21" s="50" t="s">
        <v>42</v>
      </c>
    </row>
    <row r="22" spans="1:10" x14ac:dyDescent="0.2">
      <c r="A22" s="8" t="s">
        <v>3</v>
      </c>
      <c r="B22" s="27">
        <v>3.1</v>
      </c>
      <c r="C22" s="27">
        <v>2.7</v>
      </c>
      <c r="D22" s="27">
        <v>0.4</v>
      </c>
      <c r="E22" s="33">
        <v>3.1</v>
      </c>
      <c r="F22" s="6">
        <v>7.9</v>
      </c>
      <c r="G22" s="6">
        <v>7.3</v>
      </c>
      <c r="H22" s="6">
        <v>-0.2</v>
      </c>
      <c r="I22" s="6">
        <v>7.1</v>
      </c>
      <c r="J22" s="49" t="s">
        <v>43</v>
      </c>
    </row>
    <row r="23" spans="1:10" x14ac:dyDescent="0.2">
      <c r="A23" s="8" t="s">
        <v>4</v>
      </c>
      <c r="B23" s="27">
        <v>2.9</v>
      </c>
      <c r="C23" s="27">
        <v>2.8</v>
      </c>
      <c r="D23" s="27">
        <v>-0.3</v>
      </c>
      <c r="E23" s="33">
        <v>2.5</v>
      </c>
      <c r="F23" s="6">
        <v>8.6999999999999993</v>
      </c>
      <c r="G23" s="6">
        <v>8.5</v>
      </c>
      <c r="H23" s="6">
        <v>0.4</v>
      </c>
      <c r="I23" s="6">
        <v>8.8000000000000007</v>
      </c>
      <c r="J23" s="49" t="s">
        <v>44</v>
      </c>
    </row>
    <row r="24" spans="1:10" ht="13.5" thickBot="1" x14ac:dyDescent="0.25">
      <c r="A24" s="13" t="s">
        <v>5</v>
      </c>
      <c r="B24" s="9">
        <v>4.3</v>
      </c>
      <c r="C24" s="9">
        <v>2.9</v>
      </c>
      <c r="D24" s="9">
        <v>1</v>
      </c>
      <c r="E24" s="35">
        <v>3.9</v>
      </c>
      <c r="F24" s="9">
        <v>13.5</v>
      </c>
      <c r="G24" s="9">
        <v>6.6</v>
      </c>
      <c r="H24" s="9">
        <v>6.6</v>
      </c>
      <c r="I24" s="9">
        <v>13.2</v>
      </c>
      <c r="J24" s="51" t="s">
        <v>45</v>
      </c>
    </row>
    <row r="25" spans="1:10" ht="13.5" thickBot="1" x14ac:dyDescent="0.25">
      <c r="A25" s="19" t="s">
        <v>8</v>
      </c>
      <c r="B25" s="20">
        <v>3.6</v>
      </c>
      <c r="C25" s="20">
        <v>3.2</v>
      </c>
      <c r="D25" s="20">
        <v>0.6</v>
      </c>
      <c r="E25" s="36">
        <v>3.8</v>
      </c>
      <c r="F25" s="20">
        <v>10.6</v>
      </c>
      <c r="G25" s="20">
        <v>8.8000000000000007</v>
      </c>
      <c r="H25" s="20">
        <v>2.4</v>
      </c>
      <c r="I25" s="20">
        <v>11.1</v>
      </c>
      <c r="J25" s="52" t="s">
        <v>8</v>
      </c>
    </row>
  </sheetData>
  <mergeCells count="2">
    <mergeCell ref="B8:E8"/>
    <mergeCell ref="F8:I8"/>
  </mergeCells>
  <phoneticPr fontId="0" type="noConversion"/>
  <printOptions horizontalCentered="1"/>
  <pageMargins left="0.78740157480314965" right="0.78740157480314965" top="1.9685039370078741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92FBF-4271-437C-963C-AED80265A452}">
  <dimension ref="A1:D9"/>
  <sheetViews>
    <sheetView workbookViewId="0">
      <selection activeCell="A12" sqref="A12"/>
    </sheetView>
  </sheetViews>
  <sheetFormatPr defaultRowHeight="12.75" x14ac:dyDescent="0.2"/>
  <cols>
    <col min="1" max="1" width="56.5703125" customWidth="1"/>
    <col min="2" max="4" width="12.7109375" customWidth="1"/>
  </cols>
  <sheetData>
    <row r="1" spans="1:4" x14ac:dyDescent="0.2">
      <c r="A1" s="2" t="s">
        <v>12</v>
      </c>
      <c r="B1" s="3"/>
      <c r="C1" s="3"/>
      <c r="D1" s="3"/>
    </row>
    <row r="2" spans="1:4" x14ac:dyDescent="0.2">
      <c r="A2" s="2" t="s">
        <v>13</v>
      </c>
      <c r="B2" s="3"/>
      <c r="C2" s="3"/>
      <c r="D2" s="3"/>
    </row>
    <row r="3" spans="1:4" x14ac:dyDescent="0.2">
      <c r="A3" s="2" t="s">
        <v>28</v>
      </c>
      <c r="B3" s="3"/>
      <c r="C3" s="3"/>
      <c r="D3" s="3"/>
    </row>
    <row r="4" spans="1:4" ht="13.5" thickBot="1" x14ac:dyDescent="0.25">
      <c r="A4" s="2" t="s">
        <v>14</v>
      </c>
      <c r="B4" s="3"/>
      <c r="C4" s="3"/>
      <c r="D4" s="3"/>
    </row>
    <row r="5" spans="1:4" ht="13.5" thickBot="1" x14ac:dyDescent="0.25">
      <c r="A5" s="4" t="s">
        <v>29</v>
      </c>
      <c r="B5" s="5">
        <v>1984</v>
      </c>
      <c r="C5" s="5">
        <v>1994</v>
      </c>
      <c r="D5" s="5">
        <v>2004</v>
      </c>
    </row>
    <row r="6" spans="1:4" x14ac:dyDescent="0.2">
      <c r="A6" s="8" t="s">
        <v>57</v>
      </c>
      <c r="B6" s="7">
        <v>48.130659352690216</v>
      </c>
      <c r="C6" s="7">
        <v>70.412208150686922</v>
      </c>
      <c r="D6" s="7">
        <v>102.51113269635435</v>
      </c>
    </row>
    <row r="7" spans="1:4" x14ac:dyDescent="0.2">
      <c r="A7" s="8" t="s">
        <v>59</v>
      </c>
      <c r="B7" s="7">
        <v>23.246674903394794</v>
      </c>
      <c r="C7" s="7">
        <v>17.692765247744219</v>
      </c>
      <c r="D7" s="7">
        <v>14.340102297163346</v>
      </c>
    </row>
    <row r="8" spans="1:4" x14ac:dyDescent="0.2">
      <c r="A8" s="8" t="s">
        <v>58</v>
      </c>
      <c r="B8" s="7">
        <v>31.551666110911526</v>
      </c>
      <c r="C8" s="7">
        <v>43.445061172678734</v>
      </c>
      <c r="D8" s="7">
        <v>61.301556811242307</v>
      </c>
    </row>
    <row r="9" spans="1:4" ht="13.5" thickBot="1" x14ac:dyDescent="0.25">
      <c r="A9" s="13" t="s">
        <v>27</v>
      </c>
      <c r="B9" s="10">
        <f>SUM(B6:B8)</f>
        <v>102.92900036699653</v>
      </c>
      <c r="C9" s="10">
        <f>SUM(C6:C8)</f>
        <v>131.55003457110988</v>
      </c>
      <c r="D9" s="10">
        <f>SUM(D6:D8)</f>
        <v>178.15279180476</v>
      </c>
    </row>
  </sheetData>
  <phoneticPr fontId="0" type="noConversion"/>
  <printOptions horizontalCentered="1"/>
  <pageMargins left="0.78740157480314965" right="0.78740157480314965" top="1.9685039370078741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2" ma:contentTypeDescription="Crie um novo documento." ma:contentTypeScope="" ma:versionID="78d3bcda57241e335acbe8ee7dc65d50">
  <xsd:schema xmlns:xsd="http://www.w3.org/2001/XMLSchema" xmlns:xs="http://www.w3.org/2001/XMLSchema" xmlns:p="http://schemas.microsoft.com/office/2006/metadata/properties" xmlns:ns2="e6ab3a8c-1b9d-4e48-929c-0169f452390a" xmlns:ns3="c2692117-a0d7-4be3-956d-8428dc4fd62b" xmlns:ns4="da298a69-1833-4b3d-9e07-d63a39461a7d" targetNamespace="http://schemas.microsoft.com/office/2006/metadata/properties" ma:root="true" ma:fieldsID="c61f6b2b132b4914b1ff4283b54bd4c1" ns2:_="" ns3:_="" ns4:_="">
    <xsd:import namespace="e6ab3a8c-1b9d-4e48-929c-0169f452390a"/>
    <xsd:import namespace="c2692117-a0d7-4be3-956d-8428dc4fd62b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96</Ordem>
  </documentManagement>
</p:properties>
</file>

<file path=customXml/itemProps1.xml><?xml version="1.0" encoding="utf-8"?>
<ds:datastoreItem xmlns:ds="http://schemas.openxmlformats.org/officeDocument/2006/customXml" ds:itemID="{B8DEB95A-D83B-4F80-AD64-7A5DC1468869}"/>
</file>

<file path=customXml/itemProps2.xml><?xml version="1.0" encoding="utf-8"?>
<ds:datastoreItem xmlns:ds="http://schemas.openxmlformats.org/officeDocument/2006/customXml" ds:itemID="{0DEE432A-5749-478B-9678-13A436DD6E88}"/>
</file>

<file path=customXml/itemProps3.xml><?xml version="1.0" encoding="utf-8"?>
<ds:datastoreItem xmlns:ds="http://schemas.openxmlformats.org/officeDocument/2006/customXml" ds:itemID="{2435403A-2F31-4973-96DB-71BC2FE10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Tab IV.1</vt:lpstr>
      <vt:lpstr>Tab IV.2</vt:lpstr>
      <vt:lpstr>Tab IV.3</vt:lpstr>
      <vt:lpstr>Tab Graf</vt:lpstr>
      <vt:lpstr>'Tab Graf'!Area_de_impressao</vt:lpstr>
      <vt:lpstr>'Tab IV.1'!Area_de_impressao</vt:lpstr>
      <vt:lpstr>'Tab IV.2'!Area_de_impressao</vt:lpstr>
      <vt:lpstr>'Tab IV.3'!Area_de_impressao</vt:lpstr>
    </vt:vector>
  </TitlesOfParts>
  <Company>Empresa de Pesquisa Energética - EPE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IV - Balanço Energético Útil</dc:title>
  <dc:creator>Rogério Matos;Bernardo Honigbaum;Theo Pagartanidis</dc:creator>
  <cp:lastModifiedBy>Theo Juliano Pagartanidis</cp:lastModifiedBy>
  <cp:lastPrinted>2006-10-23T20:35:43Z</cp:lastPrinted>
  <dcterms:created xsi:type="dcterms:W3CDTF">2006-10-11T20:40:51Z</dcterms:created>
  <dcterms:modified xsi:type="dcterms:W3CDTF">2026-08-21T19:03:55Z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